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15\Desktop\"/>
    </mc:Choice>
  </mc:AlternateContent>
  <xr:revisionPtr revIDLastSave="0" documentId="13_ncr:1_{C52AAA1F-F927-4018-A339-4D7788A5C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. Appropriation 2025-2026" sheetId="1" r:id="rId1"/>
  </sheets>
  <definedNames>
    <definedName name="_xlnm.Print_Area" localSheetId="0">'Mun. Appropriation 2025-2026'!$A$1:$H$173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E26" i="1"/>
  <c r="H1048570" i="1"/>
  <c r="F164" i="1"/>
</calcChain>
</file>

<file path=xl/sharedStrings.xml><?xml version="1.0" encoding="utf-8"?>
<sst xmlns="http://schemas.openxmlformats.org/spreadsheetml/2006/main" count="229" uniqueCount="137">
  <si>
    <t xml:space="preserve"> </t>
  </si>
  <si>
    <t>Municipal Appropriations</t>
  </si>
  <si>
    <t>Art#</t>
  </si>
  <si>
    <t>Acct#</t>
  </si>
  <si>
    <t>Department Name</t>
  </si>
  <si>
    <t>Appropriation</t>
  </si>
  <si>
    <t xml:space="preserve">Article Total $ </t>
  </si>
  <si>
    <t>Administration</t>
  </si>
  <si>
    <t>Broadcasting</t>
  </si>
  <si>
    <t>Elections</t>
  </si>
  <si>
    <t>Legal Fees</t>
  </si>
  <si>
    <t>Operations &amp; Management</t>
  </si>
  <si>
    <t>Insurance</t>
  </si>
  <si>
    <t>FICA ( withholding)</t>
  </si>
  <si>
    <t>Animal Control</t>
  </si>
  <si>
    <t>Planning Board</t>
  </si>
  <si>
    <t>Veteran's Flags</t>
  </si>
  <si>
    <t>Conservation Commission</t>
  </si>
  <si>
    <t>Code Enforcement</t>
  </si>
  <si>
    <t>Snow and Sanding</t>
  </si>
  <si>
    <t>Highway</t>
  </si>
  <si>
    <t>Paving</t>
  </si>
  <si>
    <t>York County Shelters</t>
  </si>
  <si>
    <t>York County Com. Action</t>
  </si>
  <si>
    <t>Caring Unlimited</t>
  </si>
  <si>
    <t>So Me. Agency on Aging</t>
  </si>
  <si>
    <t>Maine Public Broadcasting</t>
  </si>
  <si>
    <t>Street Lights</t>
  </si>
  <si>
    <t>MDOT Block Grant</t>
  </si>
  <si>
    <t>Dog fees</t>
  </si>
  <si>
    <t>Excise Taxes</t>
  </si>
  <si>
    <t>Code Enforcement Fees</t>
  </si>
  <si>
    <t>Rescue Fees</t>
  </si>
  <si>
    <t>Parks &amp; Recreation Fees</t>
  </si>
  <si>
    <t>BETE Reimbursements</t>
  </si>
  <si>
    <t>Homestead Reimbursement</t>
  </si>
  <si>
    <t>Tree Growth Reimbursement</t>
  </si>
  <si>
    <t>State Revenue Sharing</t>
  </si>
  <si>
    <t>Cable Franchise Fees</t>
  </si>
  <si>
    <t>Emergency Services</t>
  </si>
  <si>
    <t>Misc. Rev &amp; Reimbursements</t>
  </si>
  <si>
    <t>Surplus</t>
  </si>
  <si>
    <t>Fiscal Year</t>
  </si>
  <si>
    <t>Appeals Board</t>
  </si>
  <si>
    <t>Solid Waste Disposal</t>
  </si>
  <si>
    <t>Non Municipal Requests</t>
  </si>
  <si>
    <t>Kids Free to Grow</t>
  </si>
  <si>
    <t>Saco River Corridor Commission</t>
  </si>
  <si>
    <t>Sports Complex</t>
  </si>
  <si>
    <t>School Appropriation</t>
  </si>
  <si>
    <t xml:space="preserve"> York County Taxes</t>
  </si>
  <si>
    <t>Undesignated</t>
  </si>
  <si>
    <t>*</t>
  </si>
  <si>
    <t>General Assistance</t>
  </si>
  <si>
    <t>Accept Anticipated Revenues</t>
  </si>
  <si>
    <t>Finance Committee</t>
  </si>
  <si>
    <t xml:space="preserve">So ME Veteran's Cemetery </t>
  </si>
  <si>
    <t>?</t>
  </si>
  <si>
    <t xml:space="preserve"> Hollis Share  of MSAD 6</t>
  </si>
  <si>
    <t>total due MSAD #6</t>
  </si>
  <si>
    <t xml:space="preserve"> less appropriated revenues</t>
  </si>
  <si>
    <t xml:space="preserve">Total Municipal Appropriation </t>
  </si>
  <si>
    <t>Veteran's Exemption Reims.</t>
  </si>
  <si>
    <t xml:space="preserve">Maine Pers/ 457 Retirement </t>
  </si>
  <si>
    <t xml:space="preserve">Salmon Falls Library </t>
  </si>
  <si>
    <t>General Government Operations</t>
  </si>
  <si>
    <t>Comprehensive Plan Comm</t>
  </si>
  <si>
    <t>Community Closet</t>
  </si>
  <si>
    <t>Recreation Department and Sports Complex</t>
  </si>
  <si>
    <t xml:space="preserve">Hollis Recreation Department </t>
  </si>
  <si>
    <t>Public Works</t>
  </si>
  <si>
    <t>Saco River Community Television</t>
  </si>
  <si>
    <t>Hollis Municipal  Fire &amp; Rescue Department</t>
  </si>
  <si>
    <t>Tax Due Dates</t>
  </si>
  <si>
    <t>??</t>
  </si>
  <si>
    <t xml:space="preserve"> less transfers from TIF</t>
  </si>
  <si>
    <t>Non appropriation Warrant Articles</t>
  </si>
  <si>
    <t>* info needed on separate lines for municipal tax forms per D Stitson</t>
  </si>
  <si>
    <t>Committees &amp; Boards</t>
  </si>
  <si>
    <t xml:space="preserve"> Carryforwards Aproved by Select Board </t>
  </si>
  <si>
    <t>Treasurer Office</t>
  </si>
  <si>
    <t>Town Clerk Office</t>
  </si>
  <si>
    <t>Tax Collector Office</t>
  </si>
  <si>
    <t>Assessing Office</t>
  </si>
  <si>
    <t>Employee Longevity</t>
  </si>
  <si>
    <t>Hollis Center Public Library</t>
  </si>
  <si>
    <t>Day One</t>
  </si>
  <si>
    <t>American Red Cross</t>
  </si>
  <si>
    <t>Buxton- Hollis Historical Society</t>
  </si>
  <si>
    <t>Northern Light Health VNA</t>
  </si>
  <si>
    <t>Life Flight of Maine</t>
  </si>
  <si>
    <t>Friends of Hollis Equestrian Park</t>
  </si>
  <si>
    <t>Sweetser</t>
  </si>
  <si>
    <t>Maine Behavioral Healthcare</t>
  </si>
  <si>
    <t>Camp Sunshine</t>
  </si>
  <si>
    <t>2025-2026</t>
  </si>
  <si>
    <t>Road Commissioner</t>
  </si>
  <si>
    <t>General Assistance State Reimbursement</t>
  </si>
  <si>
    <t>*proposed*</t>
  </si>
  <si>
    <t>**failed**</t>
  </si>
  <si>
    <t xml:space="preserve">Total Municipal Appropriation from Taxation </t>
  </si>
  <si>
    <t>Revenues</t>
  </si>
  <si>
    <t>Annual Town Meeting -appropriation less revenues</t>
  </si>
  <si>
    <t>Total Amount raised from Taxation</t>
  </si>
  <si>
    <t>Town Meeting</t>
  </si>
  <si>
    <t>Raised From</t>
  </si>
  <si>
    <t>Taxation</t>
  </si>
  <si>
    <t xml:space="preserve"> 7/1/2026-6/30/2027</t>
  </si>
  <si>
    <t xml:space="preserve"> Scouts Troop #323</t>
  </si>
  <si>
    <r>
      <rPr>
        <strike/>
        <sz val="11"/>
        <color theme="1"/>
        <rFont val="Calibri"/>
        <family val="2"/>
        <scheme val="minor"/>
      </rPr>
      <t xml:space="preserve">Waban </t>
    </r>
    <r>
      <rPr>
        <sz val="11"/>
        <color theme="1"/>
        <rFont val="Calibri"/>
        <family val="2"/>
        <scheme val="minor"/>
      </rPr>
      <t xml:space="preserve">  Waypoint Maine</t>
    </r>
  </si>
  <si>
    <t>under Article 10</t>
  </si>
  <si>
    <t>Kennebec Behavioral Health</t>
  </si>
  <si>
    <t>Saco River Community TV</t>
  </si>
  <si>
    <t xml:space="preserve"> Taxes Due November 4,2026</t>
  </si>
  <si>
    <t xml:space="preserve"> Taxes due May 5, 2027</t>
  </si>
  <si>
    <t>Interst on unpaid taxes 7.0% per annum</t>
  </si>
  <si>
    <t xml:space="preserve"> Overpayment 3.0%</t>
  </si>
  <si>
    <t xml:space="preserve"> Interest due November 18, 2026</t>
  </si>
  <si>
    <t xml:space="preserve"> Interest due May 19, 2027</t>
  </si>
  <si>
    <t>Tax abatements/tax overlay</t>
  </si>
  <si>
    <t>Revaluation of real property</t>
  </si>
  <si>
    <t>$265,000.00 Unassigned/Operation Fund for</t>
  </si>
  <si>
    <t xml:space="preserve"> revaluation of real property</t>
  </si>
  <si>
    <t>Carry forwards</t>
  </si>
  <si>
    <t>Registration fees to Snowmobile Club</t>
  </si>
  <si>
    <t>Registration fees to ATV Club</t>
  </si>
  <si>
    <t>Select Board appropriate from the TIF fund</t>
  </si>
  <si>
    <t>Select Board appropriate from Unassigned Fund</t>
  </si>
  <si>
    <t>$27,000.00 Pickleball courts</t>
  </si>
  <si>
    <t>Town Manager apply for Federal Financing for Hollis Sports Complex Committee</t>
  </si>
  <si>
    <t>Town Manager accept grants, donations, gifts,l devises or bequests</t>
  </si>
  <si>
    <t>Amendments to the Zoning Ordinance</t>
  </si>
  <si>
    <t>Amendments to the Planning Board Ordinance</t>
  </si>
  <si>
    <t>Amendments to the Use Table</t>
  </si>
  <si>
    <t>Amendments to the Employment, Illness, Disability and Absence Ordinance</t>
  </si>
  <si>
    <t>Crystal Gaudet-Town Clerk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</si>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</sst>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3" fontId="0" fillId="0" borderId="0" xfId="0" applyNumberFormat="1"/>
    <xf numFmtId="44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44" fontId="2" fillId="0" borderId="0" xfId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/>
    <xf numFmtId="8" fontId="0" fillId="0" borderId="0" xfId="0" applyNumberFormat="1"/>
    <xf numFmtId="0" fontId="5" fillId="0" borderId="0" xfId="0" applyFont="1"/>
    <xf numFmtId="14" fontId="5" fillId="0" borderId="0" xfId="0" applyNumberFormat="1" applyFont="1"/>
    <xf numFmtId="4" fontId="2" fillId="0" borderId="0" xfId="0" applyNumberFormat="1" applyFont="1"/>
    <xf numFmtId="6" fontId="2" fillId="0" borderId="0" xfId="0" applyNumberFormat="1" applyFont="1"/>
    <xf numFmtId="164" fontId="2" fillId="0" borderId="0" xfId="0" applyNumberFormat="1" applyFont="1"/>
    <xf numFmtId="164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8" fontId="2" fillId="0" borderId="0" xfId="1" applyNumberFormat="1" applyFont="1"/>
    <xf numFmtId="14" fontId="0" fillId="0" borderId="0" xfId="0" applyNumberFormat="1"/>
    <xf numFmtId="44" fontId="0" fillId="0" borderId="0" xfId="0" applyNumberFormat="1"/>
    <xf numFmtId="164" fontId="8" fillId="0" borderId="0" xfId="0" applyNumberFormat="1" applyFont="1" applyAlignment="1">
      <alignment horizontal="right"/>
    </xf>
    <xf numFmtId="4" fontId="0" fillId="0" borderId="0" xfId="0" applyNumberFormat="1"/>
    <xf numFmtId="4" fontId="6" fillId="0" borderId="0" xfId="0" applyNumberFormat="1" applyFont="1"/>
    <xf numFmtId="9" fontId="0" fillId="0" borderId="0" xfId="0" applyNumberFormat="1"/>
    <xf numFmtId="164" fontId="9" fillId="0" borderId="0" xfId="0" applyNumberFormat="1" applyFont="1" applyAlignment="1">
      <alignment horizontal="right"/>
    </xf>
    <xf numFmtId="0" fontId="8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164" fontId="8" fillId="0" borderId="0" xfId="0" applyNumberFormat="1" applyFont="1"/>
    <xf numFmtId="44" fontId="0" fillId="2" borderId="0" xfId="1" applyFont="1" applyFill="1"/>
    <xf numFmtId="164" fontId="2" fillId="0" borderId="0" xfId="1" applyNumberFormat="1" applyFont="1"/>
    <xf numFmtId="164" fontId="8" fillId="2" borderId="0" xfId="0" applyNumberFormat="1" applyFont="1" applyFill="1" applyAlignment="1">
      <alignment horizontal="right"/>
    </xf>
    <xf numFmtId="0" fontId="9" fillId="0" borderId="0" xfId="0" applyFont="1" applyAlignment="1">
      <alignment horizontal="center"/>
    </xf>
    <xf numFmtId="164" fontId="10" fillId="0" borderId="0" xfId="0" applyNumberFormat="1" applyFont="1" applyAlignment="1">
      <alignment horizontal="righ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0"/>
  <sheetViews>
    <sheetView tabSelected="1" zoomScaleNormal="100" workbookViewId="0">
      <selection activeCell="B4" sqref="B4"/>
    </sheetView>
  </sheetViews>
  <sheetFormatPr defaultRowHeight="15" x14ac:dyDescent="0.25"/>
  <cols>
    <col min="1" max="1" width="4.85546875" customWidth="1"/>
    <col min="2" max="2" width="5.5703125" customWidth="1"/>
    <col min="3" max="3" width="44" customWidth="1"/>
    <col min="4" max="4" width="14" customWidth="1"/>
    <col min="5" max="5" width="15.85546875" customWidth="1"/>
    <col min="6" max="6" width="1.85546875" hidden="1" customWidth="1"/>
    <col min="7" max="7" width="14.85546875" customWidth="1"/>
    <col min="8" max="8" width="14.42578125" customWidth="1"/>
    <col min="9" max="9" width="9.140625" hidden="1" customWidth="1"/>
    <col min="10" max="10" width="0.140625" hidden="1" customWidth="1"/>
    <col min="11" max="12" width="9.140625" hidden="1" customWidth="1"/>
  </cols>
  <sheetData>
    <row r="1" spans="1:8" ht="15.75" x14ac:dyDescent="0.25">
      <c r="A1" s="3" t="s">
        <v>0</v>
      </c>
      <c r="C1" s="12">
        <v>46204</v>
      </c>
      <c r="D1" s="11" t="s">
        <v>0</v>
      </c>
      <c r="F1" s="11"/>
      <c r="G1" s="11"/>
      <c r="H1" s="11" t="s">
        <v>0</v>
      </c>
    </row>
    <row r="2" spans="1:8" ht="15.75" x14ac:dyDescent="0.25">
      <c r="A2" s="3"/>
      <c r="C2" s="11" t="s">
        <v>1</v>
      </c>
      <c r="D2" s="11" t="s">
        <v>42</v>
      </c>
      <c r="E2" s="9" t="s">
        <v>107</v>
      </c>
      <c r="F2" s="11"/>
      <c r="G2" s="11"/>
      <c r="H2" s="11"/>
    </row>
    <row r="3" spans="1:8" ht="15.75" x14ac:dyDescent="0.25">
      <c r="A3" s="3"/>
      <c r="C3" s="11"/>
      <c r="D3" s="11" t="s">
        <v>51</v>
      </c>
      <c r="E3" s="9" t="s">
        <v>104</v>
      </c>
      <c r="F3" s="11"/>
      <c r="G3" s="11"/>
      <c r="H3" s="11" t="s">
        <v>105</v>
      </c>
    </row>
    <row r="4" spans="1:8" x14ac:dyDescent="0.25">
      <c r="A4" s="3"/>
      <c r="D4" s="9" t="s">
        <v>41</v>
      </c>
      <c r="E4" s="6" t="s">
        <v>5</v>
      </c>
      <c r="G4" s="28" t="s">
        <v>101</v>
      </c>
      <c r="H4" s="9" t="s">
        <v>106</v>
      </c>
    </row>
    <row r="5" spans="1:8" x14ac:dyDescent="0.25">
      <c r="A5" s="3" t="s">
        <v>2</v>
      </c>
      <c r="B5" s="6" t="s">
        <v>3</v>
      </c>
      <c r="C5" s="6" t="s">
        <v>4</v>
      </c>
      <c r="D5" s="3" t="s">
        <v>0</v>
      </c>
      <c r="E5" s="3" t="s">
        <v>0</v>
      </c>
      <c r="F5" s="3"/>
      <c r="G5" s="3"/>
      <c r="H5" s="3" t="s">
        <v>6</v>
      </c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6">
        <v>3</v>
      </c>
      <c r="B7" s="3"/>
      <c r="C7" s="6" t="s">
        <v>65</v>
      </c>
      <c r="D7" s="3"/>
      <c r="E7" s="3"/>
      <c r="F7" s="3"/>
      <c r="G7" s="3"/>
      <c r="H7" s="3"/>
    </row>
    <row r="8" spans="1:8" x14ac:dyDescent="0.25">
      <c r="A8" s="6" t="s">
        <v>0</v>
      </c>
      <c r="B8" s="3">
        <v>100</v>
      </c>
      <c r="C8" t="s">
        <v>7</v>
      </c>
      <c r="D8" s="3" t="s">
        <v>0</v>
      </c>
      <c r="E8" s="4">
        <v>228750</v>
      </c>
      <c r="F8" s="1"/>
      <c r="G8" s="1"/>
      <c r="H8" s="2"/>
    </row>
    <row r="9" spans="1:8" x14ac:dyDescent="0.25">
      <c r="A9" s="3"/>
      <c r="B9" s="3">
        <v>101</v>
      </c>
      <c r="C9" t="s">
        <v>8</v>
      </c>
      <c r="E9" s="4">
        <v>8200</v>
      </c>
      <c r="F9" s="1"/>
      <c r="G9" s="1"/>
    </row>
    <row r="10" spans="1:8" x14ac:dyDescent="0.25">
      <c r="A10" s="3"/>
      <c r="B10" s="3">
        <v>103</v>
      </c>
      <c r="C10" t="s">
        <v>80</v>
      </c>
      <c r="E10" s="4">
        <v>81390</v>
      </c>
      <c r="F10" s="1"/>
      <c r="G10" s="1"/>
      <c r="H10" s="2"/>
    </row>
    <row r="11" spans="1:8" x14ac:dyDescent="0.25">
      <c r="A11" s="3"/>
      <c r="B11" s="3">
        <v>104</v>
      </c>
      <c r="C11" t="s">
        <v>81</v>
      </c>
      <c r="E11" s="4">
        <v>77927</v>
      </c>
      <c r="F11" s="1"/>
      <c r="G11" s="1"/>
      <c r="H11" s="2"/>
    </row>
    <row r="12" spans="1:8" x14ac:dyDescent="0.25">
      <c r="A12" s="3"/>
      <c r="B12" s="3">
        <v>105</v>
      </c>
      <c r="C12" t="s">
        <v>9</v>
      </c>
      <c r="E12" s="4">
        <v>43800</v>
      </c>
      <c r="F12" s="1"/>
      <c r="G12" s="1"/>
      <c r="H12" s="2"/>
    </row>
    <row r="13" spans="1:8" x14ac:dyDescent="0.25">
      <c r="A13" s="3"/>
      <c r="B13" s="3">
        <v>106</v>
      </c>
      <c r="C13" t="s">
        <v>82</v>
      </c>
      <c r="E13" s="4">
        <v>92897</v>
      </c>
      <c r="F13" s="1"/>
      <c r="G13" s="1"/>
      <c r="H13" s="2"/>
    </row>
    <row r="14" spans="1:8" x14ac:dyDescent="0.25">
      <c r="A14" s="3"/>
      <c r="B14" s="3">
        <v>107</v>
      </c>
      <c r="C14" t="s">
        <v>83</v>
      </c>
      <c r="E14" s="4">
        <v>92650</v>
      </c>
      <c r="F14" s="1"/>
      <c r="G14" s="1"/>
      <c r="H14" s="2"/>
    </row>
    <row r="15" spans="1:8" x14ac:dyDescent="0.25">
      <c r="A15" s="3"/>
      <c r="B15" s="3">
        <v>150</v>
      </c>
      <c r="C15" t="s">
        <v>10</v>
      </c>
      <c r="E15" s="4">
        <v>52000</v>
      </c>
      <c r="F15" s="1"/>
      <c r="G15" s="1"/>
      <c r="H15" s="2"/>
    </row>
    <row r="16" spans="1:8" x14ac:dyDescent="0.25">
      <c r="A16" s="3"/>
      <c r="B16" s="3">
        <v>400</v>
      </c>
      <c r="C16" t="s">
        <v>11</v>
      </c>
      <c r="E16" s="4">
        <v>219604</v>
      </c>
      <c r="F16" s="1"/>
      <c r="G16" s="1"/>
      <c r="H16" s="2"/>
    </row>
    <row r="17" spans="1:9" x14ac:dyDescent="0.25">
      <c r="A17" s="3"/>
      <c r="B17" s="3">
        <v>800</v>
      </c>
      <c r="C17" t="s">
        <v>64</v>
      </c>
      <c r="E17" s="4">
        <v>40141</v>
      </c>
      <c r="F17" s="1"/>
      <c r="G17" s="1"/>
      <c r="H17" s="2"/>
    </row>
    <row r="18" spans="1:9" x14ac:dyDescent="0.25">
      <c r="A18" s="3"/>
      <c r="B18" s="3">
        <v>1300</v>
      </c>
      <c r="C18" t="s">
        <v>12</v>
      </c>
      <c r="E18" s="4">
        <v>608164</v>
      </c>
      <c r="F18" s="1"/>
      <c r="G18" s="1"/>
      <c r="H18" s="2"/>
    </row>
    <row r="19" spans="1:9" x14ac:dyDescent="0.25">
      <c r="A19" s="3"/>
      <c r="B19" s="3">
        <v>1350</v>
      </c>
      <c r="C19" t="s">
        <v>84</v>
      </c>
      <c r="E19" s="4">
        <v>0</v>
      </c>
      <c r="F19" s="1"/>
      <c r="G19" s="1"/>
      <c r="H19" s="2"/>
    </row>
    <row r="20" spans="1:9" x14ac:dyDescent="0.25">
      <c r="A20" s="3"/>
      <c r="B20" s="3">
        <v>1400</v>
      </c>
      <c r="C20" t="s">
        <v>63</v>
      </c>
      <c r="E20" s="4">
        <v>111136</v>
      </c>
      <c r="F20" s="1"/>
      <c r="G20" s="1"/>
      <c r="H20" s="2"/>
    </row>
    <row r="21" spans="1:9" x14ac:dyDescent="0.25">
      <c r="A21" s="3"/>
      <c r="B21" s="3">
        <v>1600</v>
      </c>
      <c r="C21" t="s">
        <v>13</v>
      </c>
      <c r="E21" s="4">
        <v>210933</v>
      </c>
      <c r="F21" s="1"/>
      <c r="G21" s="1"/>
      <c r="H21" s="2"/>
    </row>
    <row r="22" spans="1:9" x14ac:dyDescent="0.25">
      <c r="A22" s="3"/>
      <c r="B22" s="3">
        <v>1800</v>
      </c>
      <c r="C22" t="s">
        <v>14</v>
      </c>
      <c r="E22" s="4">
        <v>35000</v>
      </c>
      <c r="F22" s="1"/>
      <c r="G22" s="1"/>
      <c r="H22" s="2"/>
    </row>
    <row r="23" spans="1:9" x14ac:dyDescent="0.25">
      <c r="A23" s="3"/>
      <c r="B23" s="3">
        <v>2298</v>
      </c>
      <c r="C23" t="s">
        <v>16</v>
      </c>
      <c r="E23" s="4">
        <v>1200</v>
      </c>
      <c r="F23" s="1"/>
      <c r="G23" s="1"/>
      <c r="H23" s="2"/>
    </row>
    <row r="24" spans="1:9" x14ac:dyDescent="0.25">
      <c r="A24" s="3"/>
      <c r="B24" s="3">
        <v>2500</v>
      </c>
      <c r="C24" t="s">
        <v>18</v>
      </c>
      <c r="E24" s="4">
        <v>167025</v>
      </c>
      <c r="F24" s="1"/>
      <c r="G24" s="1"/>
      <c r="H24" s="2"/>
    </row>
    <row r="25" spans="1:9" x14ac:dyDescent="0.25">
      <c r="A25" s="3"/>
      <c r="B25" s="3"/>
      <c r="C25" s="10" t="s">
        <v>0</v>
      </c>
      <c r="E25" s="7" t="s">
        <v>0</v>
      </c>
      <c r="F25" s="1"/>
      <c r="G25" s="1"/>
      <c r="H25" s="5" t="s">
        <v>0</v>
      </c>
    </row>
    <row r="26" spans="1:9" x14ac:dyDescent="0.25">
      <c r="A26" s="3"/>
      <c r="B26" s="3"/>
      <c r="C26" t="s">
        <v>0</v>
      </c>
      <c r="E26" s="27">
        <f>SUM(E8:E25)</f>
        <v>2070817</v>
      </c>
      <c r="H26" s="27">
        <v>2070817</v>
      </c>
    </row>
    <row r="27" spans="1:9" x14ac:dyDescent="0.25">
      <c r="B27" s="3"/>
      <c r="C27" s="3"/>
      <c r="D27" s="24"/>
      <c r="E27" s="31"/>
      <c r="F27" s="4"/>
      <c r="G27" s="4"/>
      <c r="H27" s="1"/>
      <c r="I27" s="2"/>
    </row>
    <row r="28" spans="1:9" x14ac:dyDescent="0.25">
      <c r="B28" s="3"/>
      <c r="C28" s="3"/>
      <c r="D28" s="24"/>
      <c r="E28" s="28"/>
      <c r="F28" s="4"/>
      <c r="G28" s="4"/>
      <c r="H28" s="1"/>
      <c r="I28" s="2"/>
    </row>
    <row r="29" spans="1:9" x14ac:dyDescent="0.25">
      <c r="B29" s="3"/>
      <c r="C29" s="3"/>
      <c r="D29" s="24"/>
      <c r="E29" s="28"/>
      <c r="F29" s="4"/>
      <c r="G29" s="4"/>
      <c r="H29" s="1"/>
      <c r="I29" s="2"/>
    </row>
    <row r="30" spans="1:9" x14ac:dyDescent="0.25">
      <c r="A30" s="6">
        <v>4</v>
      </c>
      <c r="B30" s="38" t="s">
        <v>78</v>
      </c>
      <c r="C30" s="38"/>
      <c r="D30" s="24"/>
      <c r="E30" s="28"/>
      <c r="F30" s="4"/>
      <c r="G30" s="4"/>
      <c r="H30" s="1"/>
      <c r="I30" s="2"/>
    </row>
    <row r="31" spans="1:9" x14ac:dyDescent="0.25">
      <c r="A31" s="3"/>
      <c r="B31" s="3">
        <v>1275</v>
      </c>
      <c r="C31" t="s">
        <v>66</v>
      </c>
      <c r="E31" s="4">
        <v>5000</v>
      </c>
      <c r="H31" s="2"/>
    </row>
    <row r="32" spans="1:9" x14ac:dyDescent="0.25">
      <c r="A32" s="3" t="s">
        <v>0</v>
      </c>
      <c r="B32" s="3">
        <v>2200</v>
      </c>
      <c r="C32" t="s">
        <v>15</v>
      </c>
      <c r="E32" s="4">
        <v>25700</v>
      </c>
      <c r="F32" s="1"/>
      <c r="G32" s="1"/>
      <c r="H32" s="2"/>
    </row>
    <row r="33" spans="1:9" x14ac:dyDescent="0.25">
      <c r="A33" s="3"/>
      <c r="B33" s="3">
        <v>2205</v>
      </c>
      <c r="C33" t="s">
        <v>55</v>
      </c>
      <c r="E33" s="4">
        <v>1900</v>
      </c>
      <c r="F33" s="1"/>
      <c r="G33" s="1"/>
      <c r="H33" s="2"/>
    </row>
    <row r="34" spans="1:9" x14ac:dyDescent="0.25">
      <c r="A34" s="3"/>
      <c r="B34" s="3">
        <v>2210</v>
      </c>
      <c r="C34" t="s">
        <v>43</v>
      </c>
      <c r="E34" s="4">
        <v>1500</v>
      </c>
      <c r="F34" s="1"/>
      <c r="G34" s="1"/>
      <c r="H34" s="2"/>
    </row>
    <row r="35" spans="1:9" x14ac:dyDescent="0.25">
      <c r="A35" s="3"/>
      <c r="B35" s="3">
        <v>2350</v>
      </c>
      <c r="C35" s="29" t="s">
        <v>67</v>
      </c>
      <c r="D35" t="s">
        <v>0</v>
      </c>
      <c r="E35" s="4">
        <v>500</v>
      </c>
      <c r="F35" s="4">
        <v>500</v>
      </c>
      <c r="G35" s="4"/>
      <c r="H35" s="1"/>
      <c r="I35" s="2"/>
    </row>
    <row r="36" spans="1:9" x14ac:dyDescent="0.25">
      <c r="A36" s="3"/>
      <c r="B36" s="3">
        <v>2370</v>
      </c>
      <c r="C36" t="s">
        <v>17</v>
      </c>
      <c r="E36" s="4">
        <v>1200</v>
      </c>
      <c r="F36" s="1"/>
      <c r="G36" s="1"/>
      <c r="H36" s="2"/>
    </row>
    <row r="37" spans="1:9" x14ac:dyDescent="0.25">
      <c r="A37" s="3"/>
      <c r="B37" s="3"/>
      <c r="E37" s="4"/>
      <c r="F37" s="1"/>
      <c r="G37" s="1"/>
      <c r="H37" s="2"/>
    </row>
    <row r="38" spans="1:9" x14ac:dyDescent="0.25">
      <c r="E38" s="15">
        <v>35800</v>
      </c>
      <c r="H38" s="15">
        <v>35800</v>
      </c>
    </row>
    <row r="39" spans="1:9" x14ac:dyDescent="0.25">
      <c r="A39" s="3"/>
      <c r="B39" s="3"/>
      <c r="E39" s="4"/>
      <c r="F39" s="1"/>
      <c r="G39" s="1"/>
      <c r="H39" s="2"/>
    </row>
    <row r="40" spans="1:9" x14ac:dyDescent="0.25">
      <c r="A40" s="6">
        <v>5</v>
      </c>
      <c r="B40" s="38" t="s">
        <v>68</v>
      </c>
      <c r="C40" s="38"/>
      <c r="E40" s="4"/>
      <c r="F40" s="1"/>
      <c r="G40" s="1"/>
      <c r="H40" s="2"/>
    </row>
    <row r="41" spans="1:9" x14ac:dyDescent="0.25">
      <c r="A41" s="3" t="s">
        <v>0</v>
      </c>
      <c r="B41" s="3">
        <v>1200</v>
      </c>
      <c r="C41" t="s">
        <v>69</v>
      </c>
      <c r="E41" s="4">
        <v>473731</v>
      </c>
      <c r="F41" s="1"/>
      <c r="G41" s="1"/>
      <c r="H41" s="2"/>
    </row>
    <row r="42" spans="1:9" x14ac:dyDescent="0.25">
      <c r="A42" s="6" t="s">
        <v>0</v>
      </c>
      <c r="B42" s="3">
        <v>1219</v>
      </c>
      <c r="C42" t="s">
        <v>48</v>
      </c>
      <c r="E42" s="4">
        <v>67123</v>
      </c>
      <c r="H42" s="2"/>
    </row>
    <row r="43" spans="1:9" x14ac:dyDescent="0.25">
      <c r="A43" s="6"/>
      <c r="B43" s="3"/>
      <c r="E43" s="4"/>
      <c r="H43" s="2"/>
    </row>
    <row r="44" spans="1:9" x14ac:dyDescent="0.25">
      <c r="A44" s="3" t="s">
        <v>0</v>
      </c>
      <c r="B44" s="3"/>
      <c r="E44" s="7">
        <f>SUM(E41:E43)</f>
        <v>540854</v>
      </c>
      <c r="H44" s="7">
        <v>540854</v>
      </c>
    </row>
    <row r="45" spans="1:9" x14ac:dyDescent="0.25">
      <c r="A45" s="3"/>
      <c r="B45" s="3"/>
      <c r="E45" s="7" t="s">
        <v>0</v>
      </c>
      <c r="H45" s="20" t="s">
        <v>0</v>
      </c>
    </row>
    <row r="46" spans="1:9" x14ac:dyDescent="0.25">
      <c r="A46" s="6">
        <v>6</v>
      </c>
      <c r="B46" s="38" t="s">
        <v>70</v>
      </c>
      <c r="C46" s="38"/>
      <c r="E46" s="4" t="s">
        <v>0</v>
      </c>
      <c r="H46" s="2"/>
    </row>
    <row r="47" spans="1:9" x14ac:dyDescent="0.25">
      <c r="A47" s="3"/>
      <c r="B47" s="3">
        <v>500</v>
      </c>
      <c r="C47" t="s">
        <v>19</v>
      </c>
      <c r="D47" t="s">
        <v>0</v>
      </c>
      <c r="E47" s="4">
        <v>615000</v>
      </c>
      <c r="F47" s="8"/>
      <c r="G47" s="8"/>
      <c r="H47" s="20" t="s">
        <v>0</v>
      </c>
    </row>
    <row r="48" spans="1:9" x14ac:dyDescent="0.25">
      <c r="A48" s="6"/>
      <c r="B48" s="3">
        <v>600</v>
      </c>
      <c r="C48" t="s">
        <v>20</v>
      </c>
      <c r="E48" s="4">
        <v>129100</v>
      </c>
      <c r="F48" s="1"/>
      <c r="G48" s="1"/>
      <c r="H48" s="2"/>
    </row>
    <row r="49" spans="1:9" x14ac:dyDescent="0.25">
      <c r="A49" s="3" t="s">
        <v>0</v>
      </c>
      <c r="B49" s="3">
        <v>601</v>
      </c>
      <c r="C49" t="s">
        <v>21</v>
      </c>
      <c r="E49" s="4">
        <v>247000</v>
      </c>
      <c r="F49" s="1"/>
      <c r="G49" s="1"/>
      <c r="H49" s="2"/>
    </row>
    <row r="50" spans="1:9" x14ac:dyDescent="0.25">
      <c r="A50" s="3"/>
      <c r="B50" s="3">
        <v>602</v>
      </c>
      <c r="C50" t="s">
        <v>96</v>
      </c>
      <c r="E50" s="4">
        <v>79120</v>
      </c>
      <c r="F50" s="1"/>
      <c r="G50" s="1"/>
      <c r="H50" s="2"/>
    </row>
    <row r="51" spans="1:9" x14ac:dyDescent="0.25">
      <c r="A51" s="3" t="s">
        <v>0</v>
      </c>
      <c r="B51" s="3">
        <v>900</v>
      </c>
      <c r="C51" t="s">
        <v>44</v>
      </c>
      <c r="E51" s="4">
        <v>544000</v>
      </c>
      <c r="F51" s="8"/>
      <c r="G51" s="8"/>
      <c r="H51" s="5" t="s">
        <v>0</v>
      </c>
      <c r="I51" t="s">
        <v>0</v>
      </c>
    </row>
    <row r="52" spans="1:9" x14ac:dyDescent="0.25">
      <c r="A52" s="3"/>
      <c r="B52" s="3">
        <v>2000</v>
      </c>
      <c r="C52" t="s">
        <v>27</v>
      </c>
      <c r="E52" s="4">
        <v>16000</v>
      </c>
      <c r="H52" s="2"/>
    </row>
    <row r="53" spans="1:9" x14ac:dyDescent="0.25">
      <c r="A53" s="3"/>
      <c r="B53" s="3"/>
      <c r="E53" s="4"/>
      <c r="H53" s="2"/>
    </row>
    <row r="54" spans="1:9" x14ac:dyDescent="0.25">
      <c r="A54" s="3"/>
      <c r="B54" s="3"/>
      <c r="E54" s="7">
        <v>1630220</v>
      </c>
      <c r="H54" s="7">
        <v>1630220</v>
      </c>
    </row>
    <row r="55" spans="1:9" x14ac:dyDescent="0.25">
      <c r="A55" s="3"/>
      <c r="B55" s="3"/>
      <c r="E55" s="4"/>
      <c r="H55" s="2" t="s">
        <v>0</v>
      </c>
    </row>
    <row r="56" spans="1:9" x14ac:dyDescent="0.25">
      <c r="A56" s="6">
        <v>7</v>
      </c>
      <c r="B56" s="3" t="s">
        <v>0</v>
      </c>
      <c r="C56" s="9" t="s">
        <v>39</v>
      </c>
      <c r="E56" s="7" t="s">
        <v>0</v>
      </c>
      <c r="H56" s="5" t="s">
        <v>0</v>
      </c>
    </row>
    <row r="57" spans="1:9" x14ac:dyDescent="0.25">
      <c r="A57" s="3"/>
      <c r="B57" s="6">
        <v>300</v>
      </c>
      <c r="C57" t="s">
        <v>72</v>
      </c>
      <c r="E57" s="7">
        <v>1719522</v>
      </c>
      <c r="H57" s="7">
        <v>1719522</v>
      </c>
    </row>
    <row r="58" spans="1:9" x14ac:dyDescent="0.25">
      <c r="A58" s="3" t="s">
        <v>0</v>
      </c>
      <c r="B58" s="3"/>
      <c r="E58" s="4" t="s">
        <v>0</v>
      </c>
      <c r="H58" s="2"/>
    </row>
    <row r="59" spans="1:9" x14ac:dyDescent="0.25">
      <c r="A59" s="6">
        <v>8</v>
      </c>
      <c r="B59" s="6">
        <v>1000</v>
      </c>
      <c r="C59" s="9" t="s">
        <v>53</v>
      </c>
      <c r="E59" s="7">
        <v>77190</v>
      </c>
      <c r="F59" s="9"/>
      <c r="G59" s="9"/>
      <c r="H59" s="7">
        <v>77190</v>
      </c>
    </row>
    <row r="60" spans="1:9" x14ac:dyDescent="0.25">
      <c r="A60" s="3"/>
      <c r="B60" s="3"/>
      <c r="E60" s="7"/>
      <c r="H60" s="20"/>
    </row>
    <row r="61" spans="1:9" x14ac:dyDescent="0.25">
      <c r="A61" s="3"/>
      <c r="B61" s="3"/>
      <c r="E61" s="7"/>
      <c r="H61" s="20"/>
    </row>
    <row r="62" spans="1:9" x14ac:dyDescent="0.25">
      <c r="A62" s="3"/>
      <c r="B62" s="3"/>
      <c r="E62" s="7" t="s">
        <v>0</v>
      </c>
      <c r="H62" s="5" t="s">
        <v>0</v>
      </c>
    </row>
    <row r="63" spans="1:9" x14ac:dyDescent="0.25">
      <c r="A63" s="6">
        <v>9</v>
      </c>
      <c r="B63" s="38" t="s">
        <v>45</v>
      </c>
      <c r="C63" s="38"/>
      <c r="E63" s="4"/>
      <c r="H63" s="2"/>
    </row>
    <row r="64" spans="1:9" x14ac:dyDescent="0.25">
      <c r="A64" s="3" t="s">
        <v>0</v>
      </c>
      <c r="B64" s="3">
        <v>2299</v>
      </c>
      <c r="C64" t="s">
        <v>22</v>
      </c>
      <c r="E64" s="4">
        <v>0</v>
      </c>
      <c r="F64" s="1"/>
      <c r="G64" s="1"/>
      <c r="H64" s="2"/>
    </row>
    <row r="65" spans="1:8" x14ac:dyDescent="0.25">
      <c r="A65" s="6"/>
      <c r="B65" s="3">
        <v>2301</v>
      </c>
      <c r="C65" t="s">
        <v>23</v>
      </c>
      <c r="E65" s="4">
        <v>3500</v>
      </c>
      <c r="F65" s="1"/>
      <c r="G65" s="1"/>
      <c r="H65" s="2"/>
    </row>
    <row r="66" spans="1:8" x14ac:dyDescent="0.25">
      <c r="A66" s="3"/>
      <c r="B66" s="3">
        <v>2303</v>
      </c>
      <c r="C66" t="s">
        <v>46</v>
      </c>
      <c r="E66" s="4">
        <v>1000</v>
      </c>
      <c r="H66" s="2" t="s">
        <v>0</v>
      </c>
    </row>
    <row r="67" spans="1:8" x14ac:dyDescent="0.25">
      <c r="A67" s="3"/>
      <c r="B67" s="3">
        <v>2304</v>
      </c>
      <c r="C67" t="s">
        <v>24</v>
      </c>
      <c r="E67" s="4">
        <v>1566</v>
      </c>
      <c r="F67" s="1"/>
      <c r="G67" s="1"/>
      <c r="H67" s="2"/>
    </row>
    <row r="68" spans="1:8" x14ac:dyDescent="0.25">
      <c r="A68" s="3"/>
      <c r="B68" s="3">
        <v>2306</v>
      </c>
      <c r="C68" t="s">
        <v>86</v>
      </c>
      <c r="E68" s="4">
        <v>500</v>
      </c>
      <c r="F68" s="1"/>
      <c r="G68" s="1"/>
      <c r="H68" s="2"/>
    </row>
    <row r="69" spans="1:8" x14ac:dyDescent="0.25">
      <c r="A69" s="3"/>
      <c r="B69" s="3">
        <v>2307</v>
      </c>
      <c r="C69" t="s">
        <v>25</v>
      </c>
      <c r="E69" s="4">
        <v>3500</v>
      </c>
      <c r="H69" s="2"/>
    </row>
    <row r="70" spans="1:8" x14ac:dyDescent="0.25">
      <c r="A70" s="3"/>
      <c r="B70" s="3">
        <v>2312</v>
      </c>
      <c r="C70" t="s">
        <v>108</v>
      </c>
      <c r="E70" s="4">
        <v>1500</v>
      </c>
      <c r="H70" s="2"/>
    </row>
    <row r="71" spans="1:8" x14ac:dyDescent="0.25">
      <c r="A71" s="3"/>
      <c r="B71" s="3">
        <v>2314</v>
      </c>
      <c r="C71" t="s">
        <v>87</v>
      </c>
      <c r="E71" s="4">
        <v>500</v>
      </c>
      <c r="F71" s="1"/>
      <c r="G71" s="1"/>
      <c r="H71" s="2"/>
    </row>
    <row r="72" spans="1:8" x14ac:dyDescent="0.25">
      <c r="A72" s="3"/>
      <c r="B72" s="3">
        <v>2315</v>
      </c>
      <c r="C72" t="s">
        <v>88</v>
      </c>
      <c r="E72" s="4">
        <v>2500</v>
      </c>
      <c r="H72" s="2"/>
    </row>
    <row r="73" spans="1:8" x14ac:dyDescent="0.25">
      <c r="A73" s="3"/>
      <c r="B73" s="3">
        <v>2317</v>
      </c>
      <c r="C73" t="s">
        <v>89</v>
      </c>
      <c r="E73" s="4">
        <v>0</v>
      </c>
      <c r="H73" s="2"/>
    </row>
    <row r="74" spans="1:8" x14ac:dyDescent="0.25">
      <c r="A74" s="3"/>
      <c r="B74" s="3">
        <v>2318</v>
      </c>
      <c r="C74" t="s">
        <v>26</v>
      </c>
      <c r="E74" s="4">
        <v>100</v>
      </c>
      <c r="H74" s="2"/>
    </row>
    <row r="75" spans="1:8" x14ac:dyDescent="0.25">
      <c r="A75" s="3"/>
      <c r="B75" s="3">
        <v>2320</v>
      </c>
      <c r="C75" t="s">
        <v>47</v>
      </c>
      <c r="E75" s="4">
        <v>1100</v>
      </c>
      <c r="F75" s="1"/>
      <c r="G75" s="1"/>
      <c r="H75" s="2"/>
    </row>
    <row r="76" spans="1:8" x14ac:dyDescent="0.25">
      <c r="A76" s="3"/>
      <c r="B76" s="3">
        <v>2329</v>
      </c>
      <c r="C76" t="s">
        <v>90</v>
      </c>
      <c r="E76" s="4">
        <v>1186</v>
      </c>
      <c r="F76" s="1"/>
      <c r="G76" s="1"/>
      <c r="H76" s="2"/>
    </row>
    <row r="77" spans="1:8" x14ac:dyDescent="0.25">
      <c r="A77" s="3"/>
      <c r="B77" s="3">
        <v>2330</v>
      </c>
      <c r="C77" t="s">
        <v>56</v>
      </c>
      <c r="E77" s="4">
        <v>500</v>
      </c>
      <c r="F77" s="1"/>
      <c r="G77" s="1"/>
      <c r="H77" s="2"/>
    </row>
    <row r="78" spans="1:8" x14ac:dyDescent="0.25">
      <c r="A78" s="3"/>
      <c r="B78" s="3">
        <v>2332</v>
      </c>
      <c r="C78" t="s">
        <v>109</v>
      </c>
      <c r="E78" s="4">
        <v>500</v>
      </c>
      <c r="F78" s="1"/>
      <c r="G78" s="1"/>
      <c r="H78" s="2"/>
    </row>
    <row r="79" spans="1:8" x14ac:dyDescent="0.25">
      <c r="A79" s="3"/>
      <c r="B79" s="3">
        <v>2335</v>
      </c>
      <c r="C79" t="s">
        <v>91</v>
      </c>
      <c r="E79" s="4">
        <v>900</v>
      </c>
      <c r="F79" s="1"/>
      <c r="G79" s="1"/>
      <c r="H79" s="2"/>
    </row>
    <row r="80" spans="1:8" x14ac:dyDescent="0.25">
      <c r="A80" s="3"/>
      <c r="B80" s="3">
        <v>2336</v>
      </c>
      <c r="C80" t="s">
        <v>92</v>
      </c>
      <c r="E80" s="4">
        <v>5000</v>
      </c>
      <c r="H80" s="2"/>
    </row>
    <row r="81" spans="1:9" x14ac:dyDescent="0.25">
      <c r="A81" s="3"/>
      <c r="B81" s="3">
        <v>2400</v>
      </c>
      <c r="C81" t="s">
        <v>71</v>
      </c>
      <c r="E81" s="4" t="s">
        <v>110</v>
      </c>
      <c r="F81" s="1"/>
      <c r="G81" s="1"/>
      <c r="H81" s="2" t="s">
        <v>0</v>
      </c>
    </row>
    <row r="82" spans="1:9" x14ac:dyDescent="0.25">
      <c r="A82" s="3"/>
      <c r="B82" s="3">
        <v>2305</v>
      </c>
      <c r="C82" t="s">
        <v>93</v>
      </c>
      <c r="E82" s="4">
        <v>500</v>
      </c>
      <c r="F82" s="1"/>
      <c r="G82" s="1"/>
      <c r="H82" s="2"/>
    </row>
    <row r="83" spans="1:9" x14ac:dyDescent="0.25">
      <c r="A83" s="3"/>
      <c r="B83" s="3">
        <v>2334</v>
      </c>
      <c r="C83" t="s">
        <v>94</v>
      </c>
      <c r="E83" s="4">
        <v>500</v>
      </c>
      <c r="F83" s="1"/>
      <c r="G83" s="1"/>
      <c r="H83" s="2"/>
    </row>
    <row r="84" spans="1:9" x14ac:dyDescent="0.25">
      <c r="A84" s="3"/>
      <c r="B84" s="3"/>
      <c r="C84" t="s">
        <v>111</v>
      </c>
      <c r="E84" s="4">
        <v>110</v>
      </c>
      <c r="F84" s="1"/>
      <c r="G84" s="1"/>
      <c r="H84" s="2"/>
    </row>
    <row r="85" spans="1:9" x14ac:dyDescent="0.25">
      <c r="A85" s="3"/>
      <c r="B85" s="3"/>
      <c r="E85" s="4"/>
      <c r="F85" s="1"/>
      <c r="G85" s="1"/>
      <c r="H85" s="2"/>
    </row>
    <row r="86" spans="1:9" x14ac:dyDescent="0.25">
      <c r="A86" s="3"/>
      <c r="E86" s="15">
        <v>24962</v>
      </c>
      <c r="F86" s="1"/>
      <c r="G86" s="1"/>
      <c r="H86" s="33">
        <v>24962</v>
      </c>
    </row>
    <row r="87" spans="1:9" x14ac:dyDescent="0.25">
      <c r="A87" s="3"/>
      <c r="E87" s="15"/>
      <c r="F87" s="1"/>
      <c r="G87" s="1"/>
      <c r="H87" s="33"/>
    </row>
    <row r="88" spans="1:9" x14ac:dyDescent="0.25">
      <c r="A88" s="6">
        <v>10</v>
      </c>
      <c r="C88" s="6" t="s">
        <v>71</v>
      </c>
      <c r="E88" s="15"/>
      <c r="F88" s="1"/>
      <c r="G88" s="1"/>
      <c r="H88" s="33"/>
    </row>
    <row r="89" spans="1:9" x14ac:dyDescent="0.25">
      <c r="A89" s="3"/>
      <c r="B89">
        <v>2400</v>
      </c>
      <c r="C89" t="s">
        <v>112</v>
      </c>
      <c r="E89" s="15">
        <v>21280</v>
      </c>
      <c r="F89" s="1"/>
      <c r="G89" s="1"/>
      <c r="H89" s="33">
        <v>21280</v>
      </c>
    </row>
    <row r="90" spans="1:9" x14ac:dyDescent="0.25">
      <c r="A90" s="3"/>
      <c r="E90" s="30"/>
      <c r="F90" s="1"/>
      <c r="G90" s="1"/>
      <c r="H90" s="20" t="s">
        <v>0</v>
      </c>
    </row>
    <row r="91" spans="1:9" x14ac:dyDescent="0.25">
      <c r="A91" s="3"/>
      <c r="B91" s="3"/>
      <c r="E91" s="4"/>
      <c r="F91" s="1"/>
      <c r="G91" s="1"/>
    </row>
    <row r="92" spans="1:9" x14ac:dyDescent="0.25">
      <c r="A92" s="3"/>
      <c r="B92" s="3"/>
      <c r="E92" s="4"/>
      <c r="F92" s="1"/>
      <c r="G92" s="1"/>
      <c r="H92" s="5"/>
    </row>
    <row r="93" spans="1:9" x14ac:dyDescent="0.25">
      <c r="A93" s="3"/>
      <c r="B93" s="38" t="s">
        <v>73</v>
      </c>
      <c r="C93" s="38"/>
      <c r="E93" s="4" t="s">
        <v>0</v>
      </c>
      <c r="F93" s="1"/>
      <c r="G93" s="1"/>
      <c r="H93" s="2"/>
    </row>
    <row r="94" spans="1:9" x14ac:dyDescent="0.25">
      <c r="A94" s="6">
        <v>11</v>
      </c>
      <c r="B94" s="3" t="s">
        <v>0</v>
      </c>
      <c r="C94" t="s">
        <v>113</v>
      </c>
      <c r="D94" t="s">
        <v>0</v>
      </c>
      <c r="E94" s="4" t="s">
        <v>0</v>
      </c>
      <c r="F94" s="1"/>
      <c r="G94" s="1"/>
      <c r="H94" s="2" t="s">
        <v>0</v>
      </c>
    </row>
    <row r="95" spans="1:9" x14ac:dyDescent="0.25">
      <c r="A95" s="3" t="s">
        <v>0</v>
      </c>
      <c r="B95" s="3" t="s">
        <v>0</v>
      </c>
      <c r="C95" t="s">
        <v>114</v>
      </c>
      <c r="E95" s="4" t="s">
        <v>0</v>
      </c>
      <c r="F95" s="1"/>
      <c r="G95" s="1"/>
      <c r="H95" s="2"/>
    </row>
    <row r="96" spans="1:9" x14ac:dyDescent="0.25">
      <c r="A96" s="3" t="s">
        <v>0</v>
      </c>
      <c r="B96" s="3" t="s">
        <v>0</v>
      </c>
      <c r="C96" s="26" t="s">
        <v>115</v>
      </c>
      <c r="D96" t="s">
        <v>0</v>
      </c>
      <c r="E96" s="7" t="s">
        <v>0</v>
      </c>
      <c r="F96" s="8"/>
      <c r="G96" s="8"/>
      <c r="H96" s="5" t="s">
        <v>0</v>
      </c>
      <c r="I96" t="s">
        <v>0</v>
      </c>
    </row>
    <row r="97" spans="1:8" x14ac:dyDescent="0.25">
      <c r="A97" s="6" t="s">
        <v>0</v>
      </c>
      <c r="B97" s="3"/>
      <c r="C97" s="26" t="s">
        <v>116</v>
      </c>
      <c r="E97" s="7"/>
      <c r="F97" s="8"/>
      <c r="G97" s="8"/>
      <c r="H97" s="5"/>
    </row>
    <row r="98" spans="1:8" x14ac:dyDescent="0.25">
      <c r="A98" s="3" t="s">
        <v>0</v>
      </c>
      <c r="B98" s="3"/>
      <c r="C98" s="26" t="s">
        <v>117</v>
      </c>
      <c r="E98" s="7"/>
      <c r="F98" s="8"/>
      <c r="G98" s="8"/>
      <c r="H98" s="5"/>
    </row>
    <row r="99" spans="1:8" x14ac:dyDescent="0.25">
      <c r="A99" s="3"/>
      <c r="B99" s="3"/>
      <c r="C99" s="26" t="s">
        <v>118</v>
      </c>
      <c r="E99" s="4"/>
      <c r="H99" s="2" t="s">
        <v>0</v>
      </c>
    </row>
    <row r="100" spans="1:8" x14ac:dyDescent="0.25">
      <c r="A100" s="3"/>
      <c r="B100" s="3"/>
      <c r="C100" s="26"/>
      <c r="E100" s="4"/>
      <c r="H100" s="2"/>
    </row>
    <row r="101" spans="1:8" x14ac:dyDescent="0.25">
      <c r="A101" s="3"/>
      <c r="B101" s="3"/>
      <c r="C101" s="26"/>
      <c r="E101" s="4"/>
      <c r="H101" s="2"/>
    </row>
    <row r="102" spans="1:8" x14ac:dyDescent="0.25">
      <c r="A102" s="3">
        <v>12</v>
      </c>
      <c r="B102" s="3"/>
      <c r="C102" s="26" t="s">
        <v>119</v>
      </c>
      <c r="E102" s="4"/>
      <c r="H102" s="2"/>
    </row>
    <row r="103" spans="1:8" x14ac:dyDescent="0.25">
      <c r="A103" s="3" t="s">
        <v>0</v>
      </c>
      <c r="B103" s="3"/>
      <c r="C103" s="26"/>
      <c r="E103" s="4"/>
      <c r="H103" s="2"/>
    </row>
    <row r="104" spans="1:8" x14ac:dyDescent="0.25">
      <c r="A104" s="3"/>
      <c r="B104" s="19"/>
      <c r="C104" t="s">
        <v>0</v>
      </c>
      <c r="E104" s="23"/>
      <c r="F104" s="1"/>
      <c r="G104" s="1"/>
      <c r="H104" s="2"/>
    </row>
    <row r="105" spans="1:8" x14ac:dyDescent="0.25">
      <c r="A105" s="3"/>
      <c r="B105" s="19"/>
      <c r="D105" s="24" t="s">
        <v>0</v>
      </c>
      <c r="E105" s="27"/>
      <c r="F105" s="1"/>
      <c r="G105" s="1"/>
      <c r="H105" s="2"/>
    </row>
    <row r="106" spans="1:8" x14ac:dyDescent="0.25">
      <c r="A106" s="3"/>
      <c r="B106" s="38" t="s">
        <v>54</v>
      </c>
      <c r="C106" s="38"/>
      <c r="E106" s="4"/>
      <c r="H106" s="2" t="s">
        <v>0</v>
      </c>
    </row>
    <row r="107" spans="1:8" x14ac:dyDescent="0.25">
      <c r="A107" s="6">
        <v>13</v>
      </c>
      <c r="B107" s="3"/>
      <c r="C107" t="s">
        <v>28</v>
      </c>
      <c r="F107" s="1"/>
      <c r="G107" s="16">
        <v>62000</v>
      </c>
      <c r="H107" s="2"/>
    </row>
    <row r="108" spans="1:8" x14ac:dyDescent="0.25">
      <c r="A108" s="3" t="s">
        <v>0</v>
      </c>
      <c r="B108" s="3"/>
      <c r="C108" t="s">
        <v>31</v>
      </c>
      <c r="F108" s="1"/>
      <c r="G108" s="16">
        <v>120000</v>
      </c>
      <c r="H108" s="2"/>
    </row>
    <row r="109" spans="1:8" x14ac:dyDescent="0.25">
      <c r="A109" s="3"/>
      <c r="B109" s="3"/>
      <c r="C109" t="s">
        <v>29</v>
      </c>
      <c r="G109" s="16">
        <v>800</v>
      </c>
      <c r="H109" s="2"/>
    </row>
    <row r="110" spans="1:8" x14ac:dyDescent="0.25">
      <c r="A110" s="3" t="s">
        <v>0</v>
      </c>
      <c r="B110" s="3"/>
      <c r="C110" t="s">
        <v>30</v>
      </c>
      <c r="F110" s="1"/>
      <c r="G110" s="16">
        <v>1000000</v>
      </c>
      <c r="H110" s="2"/>
    </row>
    <row r="111" spans="1:8" x14ac:dyDescent="0.25">
      <c r="A111" s="3"/>
      <c r="B111" s="3"/>
      <c r="C111" t="s">
        <v>32</v>
      </c>
      <c r="F111" s="1"/>
      <c r="G111" s="16">
        <v>250000</v>
      </c>
      <c r="H111" s="2"/>
    </row>
    <row r="112" spans="1:8" x14ac:dyDescent="0.25">
      <c r="A112" s="3"/>
      <c r="B112" s="3"/>
      <c r="C112" t="s">
        <v>33</v>
      </c>
      <c r="F112" s="1"/>
      <c r="G112" s="16">
        <v>325333</v>
      </c>
      <c r="H112" s="2"/>
    </row>
    <row r="113" spans="1:8" x14ac:dyDescent="0.25">
      <c r="A113" s="3"/>
      <c r="B113" s="3"/>
      <c r="C113" t="s">
        <v>40</v>
      </c>
      <c r="F113" s="1"/>
      <c r="G113" s="16">
        <v>95000</v>
      </c>
      <c r="H113" s="2"/>
    </row>
    <row r="114" spans="1:8" x14ac:dyDescent="0.25">
      <c r="A114" s="3"/>
      <c r="B114" s="19" t="s">
        <v>52</v>
      </c>
      <c r="C114" t="s">
        <v>34</v>
      </c>
      <c r="F114" s="1"/>
      <c r="G114" s="16">
        <v>850000</v>
      </c>
      <c r="H114" s="2"/>
    </row>
    <row r="115" spans="1:8" x14ac:dyDescent="0.25">
      <c r="A115" s="3"/>
      <c r="B115" s="17" t="s">
        <v>52</v>
      </c>
      <c r="C115" t="s">
        <v>35</v>
      </c>
      <c r="F115" s="1"/>
      <c r="G115" s="16">
        <v>240000</v>
      </c>
      <c r="H115" s="2"/>
    </row>
    <row r="116" spans="1:8" x14ac:dyDescent="0.25">
      <c r="A116" s="3"/>
      <c r="B116" s="3"/>
      <c r="C116" t="s">
        <v>36</v>
      </c>
      <c r="F116" s="1"/>
      <c r="G116" s="16">
        <v>0</v>
      </c>
      <c r="H116" s="2"/>
    </row>
    <row r="117" spans="1:8" x14ac:dyDescent="0.25">
      <c r="A117" s="3"/>
      <c r="B117" s="3"/>
      <c r="C117" t="s">
        <v>62</v>
      </c>
      <c r="F117" s="1"/>
      <c r="G117" s="16">
        <v>3000</v>
      </c>
      <c r="H117" s="2"/>
    </row>
    <row r="118" spans="1:8" x14ac:dyDescent="0.25">
      <c r="A118" s="3"/>
      <c r="B118" s="18" t="s">
        <v>52</v>
      </c>
      <c r="C118" t="s">
        <v>37</v>
      </c>
      <c r="F118" s="1"/>
      <c r="G118" s="16">
        <v>539118</v>
      </c>
      <c r="H118" s="2"/>
    </row>
    <row r="119" spans="1:8" x14ac:dyDescent="0.25">
      <c r="A119" s="3"/>
      <c r="B119" s="18"/>
      <c r="C119" t="s">
        <v>97</v>
      </c>
      <c r="F119" s="1"/>
      <c r="G119" s="16">
        <v>42000</v>
      </c>
      <c r="H119" s="2"/>
    </row>
    <row r="120" spans="1:8" x14ac:dyDescent="0.25">
      <c r="A120" s="3"/>
      <c r="B120" s="3"/>
      <c r="C120" t="s">
        <v>38</v>
      </c>
      <c r="F120" s="1"/>
      <c r="G120" s="16">
        <v>45000</v>
      </c>
      <c r="H120" s="2"/>
    </row>
    <row r="121" spans="1:8" x14ac:dyDescent="0.25">
      <c r="A121" s="3"/>
      <c r="B121" s="18"/>
      <c r="F121" s="1"/>
      <c r="G121" s="30"/>
      <c r="H121" s="2"/>
    </row>
    <row r="122" spans="1:8" x14ac:dyDescent="0.25">
      <c r="A122" s="3"/>
      <c r="B122" s="19" t="s">
        <v>52</v>
      </c>
      <c r="C122" t="s">
        <v>77</v>
      </c>
      <c r="D122" t="s">
        <v>0</v>
      </c>
      <c r="F122" s="1"/>
      <c r="G122" s="23">
        <v>3572251</v>
      </c>
      <c r="H122" s="23">
        <v>-3572251</v>
      </c>
    </row>
    <row r="123" spans="1:8" x14ac:dyDescent="0.25">
      <c r="A123" s="3"/>
      <c r="B123" s="19"/>
      <c r="E123" s="23"/>
      <c r="F123" s="1"/>
      <c r="G123" s="1"/>
      <c r="H123" s="2"/>
    </row>
    <row r="124" spans="1:8" x14ac:dyDescent="0.25">
      <c r="A124" s="3">
        <v>14</v>
      </c>
      <c r="B124" s="19"/>
      <c r="C124" s="6" t="s">
        <v>85</v>
      </c>
      <c r="E124" s="27"/>
      <c r="F124" s="1"/>
      <c r="G124" s="1"/>
      <c r="H124" s="2"/>
    </row>
    <row r="125" spans="1:8" x14ac:dyDescent="0.25">
      <c r="A125" s="3"/>
      <c r="B125" s="19"/>
      <c r="C125" s="9" t="s">
        <v>85</v>
      </c>
      <c r="E125" s="27">
        <v>41500</v>
      </c>
      <c r="F125" s="1"/>
      <c r="G125" s="1"/>
      <c r="H125" s="5">
        <v>41500</v>
      </c>
    </row>
    <row r="126" spans="1:8" x14ac:dyDescent="0.25">
      <c r="A126" s="3"/>
      <c r="B126" s="19"/>
      <c r="C126" s="9"/>
      <c r="E126" s="27"/>
      <c r="F126" s="1"/>
      <c r="G126" s="1"/>
      <c r="H126" s="2"/>
    </row>
    <row r="127" spans="1:8" x14ac:dyDescent="0.25">
      <c r="A127" s="3">
        <v>15</v>
      </c>
      <c r="B127" s="19"/>
      <c r="C127" s="6" t="s">
        <v>120</v>
      </c>
      <c r="E127" s="27"/>
      <c r="F127" s="1"/>
      <c r="G127" s="1"/>
      <c r="H127" s="2"/>
    </row>
    <row r="128" spans="1:8" x14ac:dyDescent="0.25">
      <c r="A128" s="3"/>
      <c r="B128" s="19"/>
      <c r="C128" t="s">
        <v>121</v>
      </c>
      <c r="D128" t="s">
        <v>99</v>
      </c>
      <c r="E128" s="27"/>
      <c r="F128" s="1"/>
      <c r="G128" s="1"/>
      <c r="H128" s="2"/>
    </row>
    <row r="129" spans="1:8" x14ac:dyDescent="0.25">
      <c r="A129" s="3"/>
      <c r="B129" s="19"/>
      <c r="C129" t="s">
        <v>122</v>
      </c>
      <c r="E129" s="27"/>
      <c r="F129" s="1"/>
      <c r="G129" s="1"/>
      <c r="H129" s="2"/>
    </row>
    <row r="130" spans="1:8" x14ac:dyDescent="0.25">
      <c r="A130" s="3"/>
      <c r="B130" s="19"/>
      <c r="E130" s="23" t="s">
        <v>0</v>
      </c>
      <c r="F130" s="1"/>
      <c r="G130" s="1"/>
    </row>
    <row r="131" spans="1:8" x14ac:dyDescent="0.25">
      <c r="A131" s="3"/>
      <c r="B131" s="15" t="s">
        <v>0</v>
      </c>
      <c r="C131" s="9" t="s">
        <v>61</v>
      </c>
      <c r="D131" s="13" t="s">
        <v>0</v>
      </c>
      <c r="E131" s="5" t="s">
        <v>0</v>
      </c>
      <c r="F131" s="2">
        <v>3698778</v>
      </c>
      <c r="G131" s="2"/>
      <c r="H131" s="33">
        <v>6162145</v>
      </c>
    </row>
    <row r="132" spans="1:8" x14ac:dyDescent="0.25">
      <c r="A132" s="3"/>
      <c r="B132" s="19"/>
      <c r="C132" t="s">
        <v>60</v>
      </c>
      <c r="E132" s="23"/>
      <c r="F132" s="1"/>
      <c r="G132" s="23">
        <v>3572251</v>
      </c>
    </row>
    <row r="133" spans="1:8" x14ac:dyDescent="0.25">
      <c r="A133" s="9" t="s">
        <v>0</v>
      </c>
      <c r="B133" s="19"/>
      <c r="C133" t="s">
        <v>75</v>
      </c>
      <c r="E133" s="34" t="s">
        <v>57</v>
      </c>
      <c r="F133" s="1"/>
      <c r="G133" s="1"/>
      <c r="H133" s="32"/>
    </row>
    <row r="134" spans="1:8" x14ac:dyDescent="0.25">
      <c r="A134" s="3"/>
      <c r="B134" s="19"/>
      <c r="E134" s="23"/>
      <c r="F134" s="1"/>
      <c r="G134" s="1"/>
      <c r="H134" s="2"/>
    </row>
    <row r="135" spans="1:8" x14ac:dyDescent="0.25">
      <c r="A135" s="3"/>
      <c r="B135" s="19"/>
      <c r="C135" s="9" t="s">
        <v>100</v>
      </c>
      <c r="D135" s="9"/>
      <c r="E135" s="27" t="s">
        <v>0</v>
      </c>
      <c r="F135" s="8"/>
      <c r="G135" s="8"/>
      <c r="H135" s="23">
        <v>2589894</v>
      </c>
    </row>
    <row r="136" spans="1:8" x14ac:dyDescent="0.25">
      <c r="A136" s="3"/>
      <c r="B136" s="19"/>
      <c r="C136" s="9"/>
      <c r="D136" s="9"/>
      <c r="E136" s="23"/>
      <c r="F136" s="8"/>
      <c r="G136" s="8"/>
      <c r="H136" s="5"/>
    </row>
    <row r="137" spans="1:8" x14ac:dyDescent="0.25">
      <c r="A137" s="6"/>
      <c r="B137" s="19"/>
      <c r="C137" s="9" t="s">
        <v>79</v>
      </c>
      <c r="D137" s="9"/>
      <c r="E137" s="34" t="s">
        <v>74</v>
      </c>
      <c r="F137" s="8"/>
      <c r="G137" s="8"/>
      <c r="H137" s="5"/>
    </row>
    <row r="138" spans="1:8" x14ac:dyDescent="0.25">
      <c r="A138" s="6"/>
      <c r="B138" s="19"/>
      <c r="C138" s="9"/>
      <c r="D138" s="9"/>
      <c r="E138" s="23"/>
      <c r="F138" s="8"/>
      <c r="G138" s="8"/>
      <c r="H138" s="5"/>
    </row>
    <row r="139" spans="1:8" x14ac:dyDescent="0.25">
      <c r="A139" s="6"/>
      <c r="B139" s="38" t="s">
        <v>76</v>
      </c>
      <c r="C139" s="38"/>
      <c r="E139" s="23"/>
      <c r="F139" s="1"/>
      <c r="G139" s="1"/>
      <c r="H139" s="2"/>
    </row>
    <row r="140" spans="1:8" x14ac:dyDescent="0.25">
      <c r="A140" s="6"/>
      <c r="B140" s="19"/>
      <c r="E140" s="23"/>
      <c r="F140" s="1"/>
      <c r="G140" s="1"/>
      <c r="H140" s="2"/>
    </row>
    <row r="141" spans="1:8" x14ac:dyDescent="0.25">
      <c r="A141" s="6">
        <v>16</v>
      </c>
      <c r="B141" s="35"/>
      <c r="C141" t="s">
        <v>123</v>
      </c>
      <c r="E141" s="16"/>
      <c r="F141" s="1"/>
      <c r="G141" s="1"/>
      <c r="H141" s="2"/>
    </row>
    <row r="142" spans="1:8" x14ac:dyDescent="0.25">
      <c r="A142" s="3">
        <v>17</v>
      </c>
      <c r="B142" s="19"/>
      <c r="C142" t="s">
        <v>124</v>
      </c>
      <c r="E142" s="23"/>
      <c r="F142" s="1"/>
      <c r="G142" s="1"/>
      <c r="H142" s="2"/>
    </row>
    <row r="143" spans="1:8" x14ac:dyDescent="0.25">
      <c r="A143" s="3">
        <v>18</v>
      </c>
      <c r="B143" s="19"/>
      <c r="C143" t="s">
        <v>125</v>
      </c>
      <c r="E143" s="23"/>
      <c r="F143" s="1"/>
      <c r="G143" s="1"/>
      <c r="H143" s="2"/>
    </row>
    <row r="144" spans="1:8" x14ac:dyDescent="0.25">
      <c r="A144" s="3">
        <v>19</v>
      </c>
      <c r="B144" s="3" t="s">
        <v>0</v>
      </c>
      <c r="C144" s="29" t="s">
        <v>126</v>
      </c>
      <c r="D144" s="9"/>
      <c r="F144" s="4"/>
      <c r="G144" s="4"/>
    </row>
    <row r="145" spans="1:8" x14ac:dyDescent="0.25">
      <c r="A145" s="3">
        <v>20</v>
      </c>
      <c r="B145" s="3"/>
      <c r="C145" s="29" t="s">
        <v>127</v>
      </c>
      <c r="D145" s="9"/>
      <c r="F145" s="4"/>
      <c r="G145" s="4"/>
      <c r="H145" s="22" t="s">
        <v>0</v>
      </c>
    </row>
    <row r="146" spans="1:8" x14ac:dyDescent="0.25">
      <c r="A146" s="3">
        <v>21</v>
      </c>
      <c r="B146" s="3"/>
      <c r="C146" t="s">
        <v>128</v>
      </c>
      <c r="D146" s="14" t="s">
        <v>99</v>
      </c>
      <c r="H146" s="5" t="s">
        <v>0</v>
      </c>
    </row>
    <row r="147" spans="1:8" x14ac:dyDescent="0.25">
      <c r="A147" s="3">
        <v>22</v>
      </c>
      <c r="B147" s="3" t="s">
        <v>0</v>
      </c>
      <c r="C147" t="s">
        <v>129</v>
      </c>
    </row>
    <row r="148" spans="1:8" x14ac:dyDescent="0.25">
      <c r="A148" s="3">
        <v>23</v>
      </c>
      <c r="B148" s="6" t="s">
        <v>0</v>
      </c>
      <c r="C148" t="s">
        <v>130</v>
      </c>
      <c r="D148" s="24"/>
      <c r="E148" s="14" t="s">
        <v>0</v>
      </c>
      <c r="H148" t="s">
        <v>0</v>
      </c>
    </row>
    <row r="149" spans="1:8" x14ac:dyDescent="0.25">
      <c r="A149" s="3">
        <v>24</v>
      </c>
      <c r="B149" s="6"/>
      <c r="C149" t="s">
        <v>131</v>
      </c>
      <c r="D149" s="24"/>
      <c r="E149" s="14"/>
      <c r="H149" s="25" t="s">
        <v>0</v>
      </c>
    </row>
    <row r="150" spans="1:8" x14ac:dyDescent="0.25">
      <c r="A150" s="3">
        <v>25</v>
      </c>
      <c r="B150" s="6"/>
      <c r="C150" t="s">
        <v>132</v>
      </c>
      <c r="D150" s="24"/>
      <c r="E150" s="14"/>
      <c r="H150" s="25" t="s">
        <v>0</v>
      </c>
    </row>
    <row r="151" spans="1:8" x14ac:dyDescent="0.25">
      <c r="A151" s="3">
        <v>26</v>
      </c>
      <c r="B151" s="6"/>
      <c r="C151" t="s">
        <v>133</v>
      </c>
      <c r="D151" s="24"/>
      <c r="E151" s="14"/>
      <c r="H151" s="25"/>
    </row>
    <row r="152" spans="1:8" x14ac:dyDescent="0.25">
      <c r="A152" s="3">
        <v>27</v>
      </c>
      <c r="B152" s="6"/>
      <c r="C152" t="s">
        <v>134</v>
      </c>
      <c r="D152" s="24"/>
      <c r="E152" s="14"/>
      <c r="H152" s="25"/>
    </row>
    <row r="153" spans="1:8" x14ac:dyDescent="0.25">
      <c r="A153" s="3"/>
      <c r="B153" s="6"/>
      <c r="D153" s="24"/>
      <c r="E153" s="14"/>
      <c r="H153" s="25"/>
    </row>
    <row r="154" spans="1:8" x14ac:dyDescent="0.25">
      <c r="A154" s="3"/>
      <c r="B154" s="3"/>
      <c r="C154" s="6"/>
      <c r="D154" s="9"/>
    </row>
    <row r="155" spans="1:8" x14ac:dyDescent="0.25">
      <c r="A155" s="3"/>
      <c r="B155" s="38" t="s">
        <v>49</v>
      </c>
      <c r="C155" s="38"/>
      <c r="D155" s="24" t="s">
        <v>0</v>
      </c>
      <c r="E155" s="13" t="s">
        <v>0</v>
      </c>
      <c r="H155" t="s">
        <v>0</v>
      </c>
    </row>
    <row r="156" spans="1:8" x14ac:dyDescent="0.25">
      <c r="A156" s="3"/>
      <c r="B156" s="3"/>
      <c r="C156" t="s">
        <v>58</v>
      </c>
      <c r="E156" s="2"/>
    </row>
    <row r="157" spans="1:8" x14ac:dyDescent="0.25">
      <c r="A157" s="3"/>
      <c r="B157" s="3"/>
      <c r="C157" t="s">
        <v>59</v>
      </c>
      <c r="E157" s="30">
        <v>6518065.8899999997</v>
      </c>
      <c r="H157" s="2"/>
    </row>
    <row r="158" spans="1:8" x14ac:dyDescent="0.25">
      <c r="A158" s="3"/>
      <c r="B158" s="3"/>
      <c r="C158" t="s">
        <v>0</v>
      </c>
    </row>
    <row r="159" spans="1:8" x14ac:dyDescent="0.25">
      <c r="A159" s="3"/>
      <c r="B159" s="3"/>
      <c r="C159" s="9" t="s">
        <v>95</v>
      </c>
      <c r="H159" t="s">
        <v>0</v>
      </c>
    </row>
    <row r="160" spans="1:8" x14ac:dyDescent="0.25">
      <c r="A160" s="3"/>
      <c r="B160" s="3"/>
      <c r="C160" s="9" t="s">
        <v>50</v>
      </c>
      <c r="D160" t="s">
        <v>98</v>
      </c>
      <c r="E160" s="2">
        <v>424746.49</v>
      </c>
      <c r="H160" s="2"/>
    </row>
    <row r="161" spans="1:9" x14ac:dyDescent="0.25">
      <c r="A161" s="3"/>
      <c r="B161" s="3"/>
      <c r="H161" t="s">
        <v>0</v>
      </c>
    </row>
    <row r="162" spans="1:9" x14ac:dyDescent="0.25">
      <c r="B162" s="3"/>
      <c r="C162" t="s">
        <v>136</v>
      </c>
    </row>
    <row r="163" spans="1:9" x14ac:dyDescent="0.25">
      <c r="A163" s="3"/>
      <c r="B163" s="3"/>
      <c r="C163" s="29" t="s">
        <v>102</v>
      </c>
      <c r="D163" s="21">
        <v>46182</v>
      </c>
      <c r="E163" s="36">
        <v>2589894</v>
      </c>
      <c r="H163" s="36"/>
    </row>
    <row r="164" spans="1:9" x14ac:dyDescent="0.25">
      <c r="A164" s="3"/>
      <c r="B164" s="3"/>
      <c r="C164" s="21" t="s">
        <v>103</v>
      </c>
      <c r="E164" s="30"/>
      <c r="F164">
        <f>SUM(F26:F163)</f>
        <v>3699278</v>
      </c>
      <c r="H164" s="15"/>
    </row>
    <row r="165" spans="1:9" x14ac:dyDescent="0.25">
      <c r="A165" s="3"/>
      <c r="B165" s="3"/>
      <c r="C165" t="s">
        <v>0</v>
      </c>
      <c r="D165" s="21" t="s">
        <v>0</v>
      </c>
      <c r="E165" t="s">
        <v>0</v>
      </c>
    </row>
    <row r="166" spans="1:9" x14ac:dyDescent="0.25">
      <c r="A166" s="3"/>
      <c r="B166" s="3"/>
      <c r="C166" s="37">
        <v>46191</v>
      </c>
    </row>
    <row r="167" spans="1:9" x14ac:dyDescent="0.25">
      <c r="A167" s="3"/>
      <c r="B167" s="3"/>
      <c r="C167" t="s">
        <v>135</v>
      </c>
    </row>
    <row r="168" spans="1:9" x14ac:dyDescent="0.25">
      <c r="A168" s="3"/>
    </row>
    <row r="169" spans="1:9" x14ac:dyDescent="0.25">
      <c r="A169" s="3"/>
      <c r="E169" t="s">
        <v>0</v>
      </c>
      <c r="H169" t="s">
        <v>0</v>
      </c>
    </row>
    <row r="170" spans="1:9" x14ac:dyDescent="0.25">
      <c r="A170" s="3"/>
    </row>
    <row r="171" spans="1:9" x14ac:dyDescent="0.25">
      <c r="A171" s="3"/>
    </row>
    <row r="172" spans="1:9" x14ac:dyDescent="0.25">
      <c r="I172" s="2"/>
    </row>
    <row r="173" spans="1:9" x14ac:dyDescent="0.25">
      <c r="I173" s="2"/>
    </row>
    <row r="174" spans="1:9" x14ac:dyDescent="0.25">
      <c r="I174" s="2"/>
    </row>
    <row r="175" spans="1:9" x14ac:dyDescent="0.25">
      <c r="I175" s="2"/>
    </row>
    <row r="176" spans="1:9" x14ac:dyDescent="0.25">
      <c r="I176" s="2"/>
    </row>
    <row r="177" spans="9:9" x14ac:dyDescent="0.25">
      <c r="I177" s="2"/>
    </row>
    <row r="178" spans="9:9" x14ac:dyDescent="0.25">
      <c r="I178" s="2"/>
    </row>
    <row r="179" spans="9:9" x14ac:dyDescent="0.25">
      <c r="I179" s="2"/>
    </row>
    <row r="180" spans="9:9" x14ac:dyDescent="0.25">
      <c r="I180" s="2"/>
    </row>
    <row r="181" spans="9:9" x14ac:dyDescent="0.25">
      <c r="I181" s="2"/>
    </row>
    <row r="182" spans="9:9" x14ac:dyDescent="0.25">
      <c r="I182" s="2"/>
    </row>
    <row r="183" spans="9:9" x14ac:dyDescent="0.25">
      <c r="I183" s="2"/>
    </row>
    <row r="184" spans="9:9" x14ac:dyDescent="0.25">
      <c r="I184" s="2"/>
    </row>
    <row r="185" spans="9:9" x14ac:dyDescent="0.25">
      <c r="I185" s="2"/>
    </row>
    <row r="186" spans="9:9" x14ac:dyDescent="0.25">
      <c r="I186" s="2"/>
    </row>
    <row r="187" spans="9:9" x14ac:dyDescent="0.25">
      <c r="I187" s="2"/>
    </row>
    <row r="188" spans="9:9" x14ac:dyDescent="0.25">
      <c r="I188" s="2"/>
    </row>
    <row r="189" spans="9:9" x14ac:dyDescent="0.25">
      <c r="I189" s="2"/>
    </row>
    <row r="1048570" spans="8:8" x14ac:dyDescent="0.25">
      <c r="H1048570" s="22">
        <f>SUM(H157:H1048569)</f>
        <v>0</v>
      </c>
    </row>
  </sheetData>
  <mergeCells count="8">
    <mergeCell ref="B139:C139"/>
    <mergeCell ref="B155:C155"/>
    <mergeCell ref="B46:C46"/>
    <mergeCell ref="B40:C40"/>
    <mergeCell ref="B30:C30"/>
    <mergeCell ref="B63:C63"/>
    <mergeCell ref="B93:C93"/>
    <mergeCell ref="B106:C106"/>
  </mergeCells>
  <printOptions gridLines="1"/>
  <pageMargins left="1.2" right="0.7" top="0.75" bottom="0.75" header="0.3" footer="0.3"/>
  <pageSetup paperSize="3" orientation="portrait" r:id="rId1"/>
  <headerFooter>
    <oddHeader xml:space="preserve">&amp;LMunicipal Appropriations 2026-2027
&amp;RATM June 9, 2026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Mun. Appropriation 2025-2026</vt:lpstr>
      <vt:lpstr>'Mun. Appropriation 2025-2026'!Print_Area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</dc:creator>
  <cp:lastModifiedBy>Town of Hollis</cp:lastModifiedBy>
  <cp:lastPrinted>2026-06-30T17:24:45Z</cp:lastPrinted>
  <dcterms:created xsi:type="dcterms:W3CDTF">2014-06-17T16:10:27Z</dcterms:created>
  <dcterms:modified xsi:type="dcterms:W3CDTF">2026-08-13T19:39:38Z</dcterms:modified>
</cp:coreProperties>
</file>